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céges parírok\KOPMPOSZTÁLÓ\"/>
    </mc:Choice>
  </mc:AlternateContent>
  <xr:revisionPtr revIDLastSave="0" documentId="8_{8DE230A2-7FC0-4C17-A9C3-117703803F0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OMPOSZTÁLÓ BEVÉTELE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1" l="1"/>
  <c r="Z16" i="1"/>
  <c r="E98" i="1"/>
  <c r="Q13" i="1"/>
  <c r="P13" i="1"/>
  <c r="AB16" i="1"/>
  <c r="AA16" i="1"/>
  <c r="G98" i="1" l="1"/>
  <c r="F98" i="1"/>
</calcChain>
</file>

<file path=xl/sharedStrings.xml><?xml version="1.0" encoding="utf-8"?>
<sst xmlns="http://schemas.openxmlformats.org/spreadsheetml/2006/main" count="491" uniqueCount="302">
  <si>
    <t>2024 04.29.</t>
  </si>
  <si>
    <t>SVU-2024-71</t>
  </si>
  <si>
    <t>Császár Györgyné</t>
  </si>
  <si>
    <t>Építési törmelék lerakási díj</t>
  </si>
  <si>
    <t>2024 05.03.</t>
  </si>
  <si>
    <t>SVU-2024-78</t>
  </si>
  <si>
    <t>Csendes József</t>
  </si>
  <si>
    <t>2024 05.06.</t>
  </si>
  <si>
    <t>SVU-2024-81</t>
  </si>
  <si>
    <t>Bodnár József</t>
  </si>
  <si>
    <t>SVU-2024-82</t>
  </si>
  <si>
    <t>Fung Kornélia</t>
  </si>
  <si>
    <t>SVU-2024-83</t>
  </si>
  <si>
    <t>Bocsor István</t>
  </si>
  <si>
    <t>Beton, tégla, cserép és kerámia frakció vagy azok keveréke</t>
  </si>
  <si>
    <t>SVU-2024-84</t>
  </si>
  <si>
    <t>Takács István</t>
  </si>
  <si>
    <t>20234 05.06.</t>
  </si>
  <si>
    <t>SVU-2024-85</t>
  </si>
  <si>
    <t>Kromberger Dániel</t>
  </si>
  <si>
    <t>Beton 17 01 01</t>
  </si>
  <si>
    <t>SVU-2024-86</t>
  </si>
  <si>
    <t>2024 05.08.</t>
  </si>
  <si>
    <t>SVU-2024-87</t>
  </si>
  <si>
    <t>SVU-2024-88</t>
  </si>
  <si>
    <t>Reqiem Temetkezési Kft.</t>
  </si>
  <si>
    <t>SVU-2024-89</t>
  </si>
  <si>
    <t>Szabó Róbert</t>
  </si>
  <si>
    <t>SVU-2024-90</t>
  </si>
  <si>
    <t>2024 05.09.</t>
  </si>
  <si>
    <t>SVU-2024-91</t>
  </si>
  <si>
    <t>Boontje Wybe Jan</t>
  </si>
  <si>
    <t>Darált beton</t>
  </si>
  <si>
    <t>2024 05.10.</t>
  </si>
  <si>
    <t>SVU-2024-92</t>
  </si>
  <si>
    <t>Kovács Zoltán</t>
  </si>
  <si>
    <t>SVU-2024-93</t>
  </si>
  <si>
    <t>Oláh László</t>
  </si>
  <si>
    <t>SVU-2024-94</t>
  </si>
  <si>
    <t>Pénzes Attila</t>
  </si>
  <si>
    <t>2024 05.15.</t>
  </si>
  <si>
    <t>SVU-2024-95</t>
  </si>
  <si>
    <t>Dobrádi János</t>
  </si>
  <si>
    <t>SVU-2024-96</t>
  </si>
  <si>
    <t>Mayer Gyula</t>
  </si>
  <si>
    <t>2024 05-15.</t>
  </si>
  <si>
    <t>SVU-2024-98</t>
  </si>
  <si>
    <t>Baki Zsolt</t>
  </si>
  <si>
    <t>2024 05.24.</t>
  </si>
  <si>
    <t>SVU-2024-107</t>
  </si>
  <si>
    <t>Cetemcom Kft.</t>
  </si>
  <si>
    <t>Kertből parkból származó hulladék</t>
  </si>
  <si>
    <t>SVU-2024-108</t>
  </si>
  <si>
    <t>Géringer Kft.</t>
  </si>
  <si>
    <t>SVU-2024-109</t>
  </si>
  <si>
    <t>Tóth Zoltánné</t>
  </si>
  <si>
    <t>2024 05.27.</t>
  </si>
  <si>
    <t>SVU-2024-110</t>
  </si>
  <si>
    <t>Balogh Attila</t>
  </si>
  <si>
    <t>2024 05.31.</t>
  </si>
  <si>
    <t>SVU-2024-113</t>
  </si>
  <si>
    <t>Kapoli István</t>
  </si>
  <si>
    <t>2024 06.04.</t>
  </si>
  <si>
    <t>SVU-2024-121</t>
  </si>
  <si>
    <t>Balogh Zoltán</t>
  </si>
  <si>
    <t>Inert hulladék átvételi díj</t>
  </si>
  <si>
    <t>2024 06.05.</t>
  </si>
  <si>
    <t>SVU-2024-132</t>
  </si>
  <si>
    <t>2024 06.07.</t>
  </si>
  <si>
    <t>SVU-2024-124</t>
  </si>
  <si>
    <t>Profunda Bau Kft.</t>
  </si>
  <si>
    <t>2024 06.10.</t>
  </si>
  <si>
    <t>SVU-2024-127</t>
  </si>
  <si>
    <t>Pethes András Attila</t>
  </si>
  <si>
    <t>2024 06.11.</t>
  </si>
  <si>
    <t>SVU-2024-128</t>
  </si>
  <si>
    <t>Kimiti László</t>
  </si>
  <si>
    <t>2024 06.13.</t>
  </si>
  <si>
    <t>SVU-2024-131</t>
  </si>
  <si>
    <t>Magyarné Horváth Adiana</t>
  </si>
  <si>
    <t>Bontási törmelék</t>
  </si>
  <si>
    <t>2024 05.17.</t>
  </si>
  <si>
    <t>SVU-2024-135</t>
  </si>
  <si>
    <t>Andráskó Péter</t>
  </si>
  <si>
    <t>2024 06.19.</t>
  </si>
  <si>
    <t>SVU-2024-138</t>
  </si>
  <si>
    <t>Herczeg Lajosné</t>
  </si>
  <si>
    <t>SVU-2024-140</t>
  </si>
  <si>
    <t>Wéhman János</t>
  </si>
  <si>
    <t>2024 07.03.</t>
  </si>
  <si>
    <t>SVU-2024-152</t>
  </si>
  <si>
    <t>Vida Lajos</t>
  </si>
  <si>
    <t>2024 07.05</t>
  </si>
  <si>
    <t>SVU-2024-156</t>
  </si>
  <si>
    <t>2024 07.12.</t>
  </si>
  <si>
    <t>SVU-2024-160</t>
  </si>
  <si>
    <t>Gácser Róbert</t>
  </si>
  <si>
    <t>SVU-2024-161</t>
  </si>
  <si>
    <t>SVU-2024-162</t>
  </si>
  <si>
    <t>2024 07.16.</t>
  </si>
  <si>
    <t>SVU-2024-165</t>
  </si>
  <si>
    <t>Föld (töltő)</t>
  </si>
  <si>
    <t>SVU-2024-167</t>
  </si>
  <si>
    <t>Varga László</t>
  </si>
  <si>
    <t>2024 07.19.</t>
  </si>
  <si>
    <t>SVU-2024-169</t>
  </si>
  <si>
    <t>SVU-2024-170</t>
  </si>
  <si>
    <t>CSZ Therm Kft.</t>
  </si>
  <si>
    <t>SVU-2024-171</t>
  </si>
  <si>
    <t>TOPPIX Kft.</t>
  </si>
  <si>
    <t>2024 07.24.</t>
  </si>
  <si>
    <t>SVU-2024-175</t>
  </si>
  <si>
    <t>Farnadi János</t>
  </si>
  <si>
    <t>SVU-2024-176</t>
  </si>
  <si>
    <t>2024 07.26.</t>
  </si>
  <si>
    <t>SVU-2024-177</t>
  </si>
  <si>
    <t>Ábrahám Róbert</t>
  </si>
  <si>
    <t>Fakéreg, fahulladék</t>
  </si>
  <si>
    <t>2024 07.29.</t>
  </si>
  <si>
    <t>SVU-2024-178</t>
  </si>
  <si>
    <t>4B Kft.</t>
  </si>
  <si>
    <t>2024 08.05.</t>
  </si>
  <si>
    <t>SVU-2024-197</t>
  </si>
  <si>
    <t>2024 08.08.</t>
  </si>
  <si>
    <t>SVU-2024-202</t>
  </si>
  <si>
    <t>Árvai Antal András</t>
  </si>
  <si>
    <t>SVU-2024-203</t>
  </si>
  <si>
    <t>Vincze Viktor</t>
  </si>
  <si>
    <t>SVU-2024-204</t>
  </si>
  <si>
    <t>Lind Bastiaan Martjn</t>
  </si>
  <si>
    <t>2024 08.16</t>
  </si>
  <si>
    <t>SVU-2024-205</t>
  </si>
  <si>
    <t>Varga János</t>
  </si>
  <si>
    <t>SVU-2024-206</t>
  </si>
  <si>
    <t>Gulyás József</t>
  </si>
  <si>
    <t>2024 08.23.</t>
  </si>
  <si>
    <t>SVU-2024-208</t>
  </si>
  <si>
    <t>SVU-2024-209</t>
  </si>
  <si>
    <t>Hersics Balázs</t>
  </si>
  <si>
    <t>SVU-2024-210</t>
  </si>
  <si>
    <t>2024 08.26</t>
  </si>
  <si>
    <t>SVU-2024-211</t>
  </si>
  <si>
    <t>Pablényiné Pintér Mariann</t>
  </si>
  <si>
    <t>2024 09.02.</t>
  </si>
  <si>
    <t>SVU-2024-214</t>
  </si>
  <si>
    <t>2024 09.04.</t>
  </si>
  <si>
    <t>SVU-2024-227</t>
  </si>
  <si>
    <t>Szabó Attila</t>
  </si>
  <si>
    <t>SVU-2024-228</t>
  </si>
  <si>
    <t>Kovács Géza</t>
  </si>
  <si>
    <t>SVU-2024-229</t>
  </si>
  <si>
    <t>Rózsa Zoltán</t>
  </si>
  <si>
    <t>2024 09.06.</t>
  </si>
  <si>
    <t>SVU-2024-230</t>
  </si>
  <si>
    <t>Szűcs István</t>
  </si>
  <si>
    <t>2024 09.12.</t>
  </si>
  <si>
    <t>SVU-2024-241</t>
  </si>
  <si>
    <t>Bajcsi Ágnes</t>
  </si>
  <si>
    <t>20242 09.09.</t>
  </si>
  <si>
    <t>SVU-2024-235</t>
  </si>
  <si>
    <t>SVU-2024-232</t>
  </si>
  <si>
    <t>2024 09.11.</t>
  </si>
  <si>
    <t>SVU-2024-239</t>
  </si>
  <si>
    <t>Herczeg Gyöngyi</t>
  </si>
  <si>
    <t>SVU-2024-240</t>
  </si>
  <si>
    <t>2024 09.18.</t>
  </si>
  <si>
    <t>SVU-2024-245</t>
  </si>
  <si>
    <t>2024 09.20.</t>
  </si>
  <si>
    <t>SVU-2024-247</t>
  </si>
  <si>
    <t>Kovács Árpád</t>
  </si>
  <si>
    <t>SVU-2024-248</t>
  </si>
  <si>
    <t>Beton</t>
  </si>
  <si>
    <t>2024 09. 27.</t>
  </si>
  <si>
    <t>SVU-2024 251</t>
  </si>
  <si>
    <t>Csősz László</t>
  </si>
  <si>
    <t>SVU-2024 252</t>
  </si>
  <si>
    <t>Lőrincz Mónika</t>
  </si>
  <si>
    <t>2024 10. 02.</t>
  </si>
  <si>
    <t>SVU-2024-262</t>
  </si>
  <si>
    <t>Gyurkó Gábor</t>
  </si>
  <si>
    <t>2024 10.04.</t>
  </si>
  <si>
    <t>SVU-2024-266</t>
  </si>
  <si>
    <t>Zsobrák László</t>
  </si>
  <si>
    <t>Hulladékká vált növényi szövetek</t>
  </si>
  <si>
    <t>2024 10.07.</t>
  </si>
  <si>
    <t>SVU-2024-268</t>
  </si>
  <si>
    <t>2024 10.09.</t>
  </si>
  <si>
    <t>SVU-2024-269</t>
  </si>
  <si>
    <t>2024 10.14.</t>
  </si>
  <si>
    <t>SVU-2024-271</t>
  </si>
  <si>
    <t>2024 10.18.</t>
  </si>
  <si>
    <t>SVU-2024-276</t>
  </si>
  <si>
    <t>Csepregi Judit</t>
  </si>
  <si>
    <t>17 05 04 Föld és kövek amelyek különböznek a 17 05 03-tól</t>
  </si>
  <si>
    <t>c</t>
  </si>
  <si>
    <t>SVU-2024-280</t>
  </si>
  <si>
    <t>Pál Lajos</t>
  </si>
  <si>
    <t>2024 10.21.</t>
  </si>
  <si>
    <t>SVU-2024-282</t>
  </si>
  <si>
    <t>2024 10.25.</t>
  </si>
  <si>
    <t>SVU-2024-285</t>
  </si>
  <si>
    <t>Körtés István</t>
  </si>
  <si>
    <t>SVU-2024-290</t>
  </si>
  <si>
    <t>Major Földmunkák Kft.</t>
  </si>
  <si>
    <t>SVU-2024-286</t>
  </si>
  <si>
    <t>Varga András</t>
  </si>
  <si>
    <t>SVU-2024-287</t>
  </si>
  <si>
    <t>Molnár István</t>
  </si>
  <si>
    <t>SVU-2024-292</t>
  </si>
  <si>
    <t>Németh Zsolt</t>
  </si>
  <si>
    <t>2024 10.29.</t>
  </si>
  <si>
    <t>SVU-2024-295</t>
  </si>
  <si>
    <t>2024 11.04.</t>
  </si>
  <si>
    <t>SVU-2024-297</t>
  </si>
  <si>
    <t>Biológiailag lebomló hulladék</t>
  </si>
  <si>
    <t>SVU-2024-298</t>
  </si>
  <si>
    <t>2024 11. 08.</t>
  </si>
  <si>
    <t>SVU-2024- 308</t>
  </si>
  <si>
    <t>cserép kerámia</t>
  </si>
  <si>
    <t>Darált beton 0-70</t>
  </si>
  <si>
    <t>nettó forint</t>
  </si>
  <si>
    <t>bruttó forint</t>
  </si>
  <si>
    <t>t</t>
  </si>
  <si>
    <t>számlaszám</t>
  </si>
  <si>
    <t>név</t>
  </si>
  <si>
    <t>2024 07.02.</t>
  </si>
  <si>
    <t>SVU-2024-151</t>
  </si>
  <si>
    <t>Simontornyai Római Katolikus Plébánia</t>
  </si>
  <si>
    <t>2024 08.08</t>
  </si>
  <si>
    <t>zúzott kő</t>
  </si>
  <si>
    <t>2024 09.13.</t>
  </si>
  <si>
    <t>SVU-2024-242</t>
  </si>
  <si>
    <t>Topa és Társa Építési Kft.</t>
  </si>
  <si>
    <t>SVU-2024-289</t>
  </si>
  <si>
    <t xml:space="preserve">Kiss Bence </t>
  </si>
  <si>
    <t>SVU-2024-288</t>
  </si>
  <si>
    <t>Kovács Miklós</t>
  </si>
  <si>
    <t>2024 11.05.</t>
  </si>
  <si>
    <t>SVU-2024-305</t>
  </si>
  <si>
    <t>Siolux Kft.</t>
  </si>
  <si>
    <t>Darálási poranyag</t>
  </si>
  <si>
    <t>2024 11.07.</t>
  </si>
  <si>
    <t>SVU-2024-306</t>
  </si>
  <si>
    <t>SVU-2024-281</t>
  </si>
  <si>
    <t>SVU-2024-311</t>
  </si>
  <si>
    <t>Kovács Lászlóné</t>
  </si>
  <si>
    <t>2024 11.13.</t>
  </si>
  <si>
    <t>SVU-2024-312</t>
  </si>
  <si>
    <t>2024 11. 13.</t>
  </si>
  <si>
    <t>SVU-2024-313</t>
  </si>
  <si>
    <t>Hotel &amp; More Körszálló Kft.</t>
  </si>
  <si>
    <t>2024 11. 15.</t>
  </si>
  <si>
    <t>SVU-2024-315</t>
  </si>
  <si>
    <t>Enessey Bertalan</t>
  </si>
  <si>
    <t>SVU-2024-316</t>
  </si>
  <si>
    <t>Gálaker Kft.</t>
  </si>
  <si>
    <t>2024 11.18.</t>
  </si>
  <si>
    <t>SVU-2024-318</t>
  </si>
  <si>
    <t>2024 11.20.</t>
  </si>
  <si>
    <t>SVU-2024-321</t>
  </si>
  <si>
    <t>2024 11.25.</t>
  </si>
  <si>
    <t>SVU-2024-325</t>
  </si>
  <si>
    <t>Ortner Zoltán</t>
  </si>
  <si>
    <t>2024 11.15.</t>
  </si>
  <si>
    <t>SVU-2024-317</t>
  </si>
  <si>
    <t>PRO-ROLL Kft.</t>
  </si>
  <si>
    <t>2024 11.27.</t>
  </si>
  <si>
    <t>SVU-2024-329</t>
  </si>
  <si>
    <t>Tóbel Lázsló</t>
  </si>
  <si>
    <t>SVU-2024-330</t>
  </si>
  <si>
    <t>Tánczos Tamás</t>
  </si>
  <si>
    <t>2024 12.02.</t>
  </si>
  <si>
    <t>SVU-2024-334</t>
  </si>
  <si>
    <t>2024 12.06.</t>
  </si>
  <si>
    <t>SVU-2024-342</t>
  </si>
  <si>
    <t>2024 12.09.</t>
  </si>
  <si>
    <t>SVU-2024-344</t>
  </si>
  <si>
    <t>Lukács László</t>
  </si>
  <si>
    <t>SVU-2024-343</t>
  </si>
  <si>
    <t>Nagy János</t>
  </si>
  <si>
    <t>Komposzt  Kiszállítás</t>
  </si>
  <si>
    <t>megnevezés</t>
  </si>
  <si>
    <t>2024 12.10.</t>
  </si>
  <si>
    <t>SVU-2024-345</t>
  </si>
  <si>
    <t>Jancski Ferenc</t>
  </si>
  <si>
    <t>SVU-2024-327</t>
  </si>
  <si>
    <t>Sióbőr Ker. Kft.</t>
  </si>
  <si>
    <t>INERT HULLADÉK BESZÁLLÍTÁS</t>
  </si>
  <si>
    <t>DÁTUM</t>
  </si>
  <si>
    <t>SZÁMLA</t>
  </si>
  <si>
    <t>NÉV</t>
  </si>
  <si>
    <t>MEGNEVEZÉS</t>
  </si>
  <si>
    <t>SÚLY</t>
  </si>
  <si>
    <t>NETTÓ</t>
  </si>
  <si>
    <t>BRUTTÓ</t>
  </si>
  <si>
    <t>Dátum</t>
  </si>
  <si>
    <t>DARÁLÉK ÉS PORANYAG KISZÁLLÍTÁS</t>
  </si>
  <si>
    <t>sz.hely</t>
  </si>
  <si>
    <t>súy</t>
  </si>
  <si>
    <t xml:space="preserve">nettó </t>
  </si>
  <si>
    <t>burttó</t>
  </si>
  <si>
    <t>ZÖLD HULLADÉK BESZÁLLÍTÁS BEVÉTEL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</si>
</sst>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Ft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164" fontId="0" fillId="0" borderId="0" xfId="0" applyNumberFormat="1"/>
    <xf numFmtId="164" fontId="0" fillId="2" borderId="1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" fillId="3" borderId="1" xfId="0" applyFont="1" applyFill="1" applyBorder="1"/>
    <xf numFmtId="164" fontId="1" fillId="3" borderId="1" xfId="0" applyNumberFormat="1" applyFont="1" applyFill="1" applyBorder="1"/>
    <xf numFmtId="164" fontId="0" fillId="3" borderId="0" xfId="0" applyNumberFormat="1" applyFill="1"/>
    <xf numFmtId="0" fontId="1" fillId="0" borderId="0" xfId="0" applyFont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98"/>
  <sheetViews>
    <sheetView tabSelected="1" topLeftCell="A10" workbookViewId="0">
      <selection sqref="A1:G2"/>
    </sheetView>
  </sheetViews>
  <sheetFormatPr defaultRowHeight="15" x14ac:dyDescent="0.25"/>
  <cols>
    <col min="1" max="1" width="15" bestFit="1" customWidth="1"/>
    <col min="2" max="2" width="13.28515625" bestFit="1" customWidth="1"/>
    <col min="3" max="3" width="23.5703125" bestFit="1" customWidth="1"/>
    <col min="4" max="4" width="23.42578125" bestFit="1" customWidth="1"/>
    <col min="6" max="7" width="13.42578125" style="16" bestFit="1" customWidth="1"/>
    <col min="11" max="11" width="19.28515625" bestFit="1" customWidth="1"/>
    <col min="12" max="12" width="12.7109375" bestFit="1" customWidth="1"/>
    <col min="13" max="13" width="23.5703125" bestFit="1" customWidth="1"/>
    <col min="14" max="14" width="13.28515625" bestFit="1" customWidth="1"/>
    <col min="16" max="17" width="11.85546875" bestFit="1" customWidth="1"/>
    <col min="18" max="18" width="9.85546875" bestFit="1" customWidth="1"/>
    <col min="22" max="22" width="13.28515625" bestFit="1" customWidth="1"/>
    <col min="23" max="23" width="12.7109375" bestFit="1" customWidth="1"/>
    <col min="24" max="24" width="21.7109375" bestFit="1" customWidth="1"/>
    <col min="25" max="25" width="12.7109375" customWidth="1"/>
    <col min="26" max="26" width="7.140625" customWidth="1"/>
    <col min="27" max="27" width="13.42578125" bestFit="1" customWidth="1"/>
    <col min="28" max="28" width="13.28515625" customWidth="1"/>
    <col min="31" max="31" width="17.85546875" bestFit="1" customWidth="1"/>
    <col min="32" max="32" width="10.7109375" bestFit="1" customWidth="1"/>
    <col min="34" max="34" width="10.85546875" bestFit="1" customWidth="1"/>
    <col min="36" max="36" width="10.42578125" bestFit="1" customWidth="1"/>
    <col min="37" max="37" width="11.140625" bestFit="1" customWidth="1"/>
  </cols>
  <sheetData>
    <row r="1" spans="1:37" x14ac:dyDescent="0.25">
      <c r="A1" s="28" t="s">
        <v>287</v>
      </c>
      <c r="B1" s="28"/>
      <c r="C1" s="28"/>
      <c r="D1" s="28"/>
      <c r="E1" s="28"/>
      <c r="F1" s="28"/>
      <c r="G1" s="28"/>
      <c r="K1" s="30" t="s">
        <v>301</v>
      </c>
      <c r="L1" s="30"/>
      <c r="M1" s="30"/>
      <c r="N1" s="30"/>
      <c r="O1" s="30"/>
      <c r="P1" s="30"/>
      <c r="Q1" s="30"/>
      <c r="V1" s="29" t="s">
        <v>296</v>
      </c>
      <c r="W1" s="29"/>
      <c r="X1" s="29"/>
      <c r="Y1" s="29"/>
      <c r="Z1" s="29"/>
      <c r="AA1" s="29"/>
      <c r="AB1" s="29"/>
    </row>
    <row r="2" spans="1:37" x14ac:dyDescent="0.25">
      <c r="A2" s="28"/>
      <c r="B2" s="28"/>
      <c r="C2" s="28"/>
      <c r="D2" s="28"/>
      <c r="E2" s="28"/>
      <c r="F2" s="28"/>
      <c r="G2" s="28"/>
      <c r="K2" s="30"/>
      <c r="L2" s="30"/>
      <c r="M2" s="30"/>
      <c r="N2" s="30"/>
      <c r="O2" s="30"/>
      <c r="P2" s="30"/>
      <c r="Q2" s="30"/>
      <c r="V2" s="29"/>
      <c r="W2" s="29"/>
      <c r="X2" s="29"/>
      <c r="Y2" s="29"/>
      <c r="Z2" s="29"/>
      <c r="AA2" s="29"/>
      <c r="AB2" s="29"/>
    </row>
    <row r="3" spans="1:37" x14ac:dyDescent="0.25">
      <c r="A3" s="21" t="s">
        <v>288</v>
      </c>
      <c r="B3" s="21" t="s">
        <v>289</v>
      </c>
      <c r="C3" s="21" t="s">
        <v>290</v>
      </c>
      <c r="D3" s="21" t="s">
        <v>291</v>
      </c>
      <c r="E3" s="21" t="s">
        <v>292</v>
      </c>
      <c r="F3" s="22" t="s">
        <v>293</v>
      </c>
      <c r="G3" s="22" t="s">
        <v>294</v>
      </c>
      <c r="K3" s="21" t="s">
        <v>288</v>
      </c>
      <c r="L3" s="21" t="s">
        <v>223</v>
      </c>
      <c r="M3" s="21" t="s">
        <v>224</v>
      </c>
      <c r="N3" s="21" t="s">
        <v>297</v>
      </c>
      <c r="O3" s="21" t="s">
        <v>298</v>
      </c>
      <c r="P3" s="21" t="s">
        <v>299</v>
      </c>
      <c r="Q3" s="21" t="s">
        <v>300</v>
      </c>
      <c r="V3" s="25" t="s">
        <v>295</v>
      </c>
      <c r="W3" s="26" t="s">
        <v>223</v>
      </c>
      <c r="X3" s="26" t="s">
        <v>224</v>
      </c>
      <c r="Y3" s="25" t="s">
        <v>281</v>
      </c>
      <c r="Z3" s="26" t="s">
        <v>222</v>
      </c>
      <c r="AA3" s="26" t="s">
        <v>220</v>
      </c>
      <c r="AB3" s="26" t="s">
        <v>221</v>
      </c>
      <c r="AE3" t="s">
        <v>280</v>
      </c>
      <c r="AF3" s="11" t="s">
        <v>223</v>
      </c>
      <c r="AG3" s="11" t="s">
        <v>224</v>
      </c>
      <c r="AH3" t="s">
        <v>281</v>
      </c>
      <c r="AI3" s="11" t="s">
        <v>222</v>
      </c>
      <c r="AJ3" s="11" t="s">
        <v>220</v>
      </c>
      <c r="AK3" s="11" t="s">
        <v>221</v>
      </c>
    </row>
    <row r="4" spans="1:37" ht="60" x14ac:dyDescent="0.25">
      <c r="A4" s="1" t="s">
        <v>0</v>
      </c>
      <c r="B4" s="1" t="s">
        <v>1</v>
      </c>
      <c r="C4" s="1" t="s">
        <v>2</v>
      </c>
      <c r="D4" s="1" t="s">
        <v>3</v>
      </c>
      <c r="E4" s="1">
        <v>2.1</v>
      </c>
      <c r="F4" s="2">
        <v>5788</v>
      </c>
      <c r="G4" s="2">
        <v>7351</v>
      </c>
      <c r="K4" s="1" t="s">
        <v>48</v>
      </c>
      <c r="L4" s="1" t="s">
        <v>49</v>
      </c>
      <c r="M4" s="1" t="s">
        <v>50</v>
      </c>
      <c r="N4" s="4" t="s">
        <v>51</v>
      </c>
      <c r="O4" s="1">
        <v>0.01</v>
      </c>
      <c r="P4" s="2">
        <v>1181</v>
      </c>
      <c r="Q4" s="2">
        <v>1500</v>
      </c>
      <c r="R4" s="11"/>
      <c r="V4" s="1" t="s">
        <v>29</v>
      </c>
      <c r="W4" s="1" t="s">
        <v>30</v>
      </c>
      <c r="X4" s="1" t="s">
        <v>31</v>
      </c>
      <c r="Y4" s="4" t="s">
        <v>219</v>
      </c>
      <c r="Z4" s="1">
        <v>91.73</v>
      </c>
      <c r="AA4" s="2">
        <v>252808</v>
      </c>
      <c r="AB4" s="2">
        <v>321066</v>
      </c>
    </row>
    <row r="5" spans="1:37" ht="60" x14ac:dyDescent="0.25">
      <c r="A5" s="1" t="s">
        <v>4</v>
      </c>
      <c r="B5" s="1" t="s">
        <v>5</v>
      </c>
      <c r="C5" s="1" t="s">
        <v>6</v>
      </c>
      <c r="D5" s="1" t="s">
        <v>3</v>
      </c>
      <c r="E5" s="1">
        <v>0.38</v>
      </c>
      <c r="F5" s="2">
        <v>898</v>
      </c>
      <c r="G5" s="2">
        <v>1140</v>
      </c>
      <c r="K5" s="1" t="s">
        <v>66</v>
      </c>
      <c r="L5" s="1" t="s">
        <v>67</v>
      </c>
      <c r="M5" s="1" t="s">
        <v>50</v>
      </c>
      <c r="N5" s="4" t="s">
        <v>51</v>
      </c>
      <c r="O5" s="1">
        <v>0.12</v>
      </c>
      <c r="P5" s="2">
        <v>1417</v>
      </c>
      <c r="Q5" s="2">
        <v>1800</v>
      </c>
      <c r="V5" s="1" t="s">
        <v>225</v>
      </c>
      <c r="W5" s="1" t="s">
        <v>226</v>
      </c>
      <c r="X5" s="4" t="s">
        <v>227</v>
      </c>
      <c r="Y5" s="4" t="s">
        <v>101</v>
      </c>
      <c r="Z5" s="1">
        <v>15</v>
      </c>
      <c r="AA5" s="2">
        <v>15000</v>
      </c>
      <c r="AB5" s="2">
        <v>19050</v>
      </c>
    </row>
    <row r="6" spans="1:37" ht="30" x14ac:dyDescent="0.25">
      <c r="A6" s="3" t="s">
        <v>7</v>
      </c>
      <c r="B6" s="1" t="s">
        <v>8</v>
      </c>
      <c r="C6" s="1" t="s">
        <v>9</v>
      </c>
      <c r="D6" s="1" t="s">
        <v>3</v>
      </c>
      <c r="E6" s="1">
        <v>0.1</v>
      </c>
      <c r="F6" s="2">
        <v>236</v>
      </c>
      <c r="G6" s="2">
        <v>300</v>
      </c>
      <c r="K6" s="1" t="s">
        <v>114</v>
      </c>
      <c r="L6" s="1" t="s">
        <v>115</v>
      </c>
      <c r="M6" s="1" t="s">
        <v>116</v>
      </c>
      <c r="N6" s="4" t="s">
        <v>117</v>
      </c>
      <c r="O6" s="1">
        <v>0.7</v>
      </c>
      <c r="P6" s="2">
        <v>8268</v>
      </c>
      <c r="Q6" s="2">
        <v>10500</v>
      </c>
      <c r="V6" s="1" t="s">
        <v>99</v>
      </c>
      <c r="W6" s="1" t="s">
        <v>100</v>
      </c>
      <c r="X6" s="1" t="s">
        <v>50</v>
      </c>
      <c r="Y6" s="4" t="s">
        <v>101</v>
      </c>
      <c r="Z6" s="1">
        <v>20</v>
      </c>
      <c r="AA6" s="2">
        <v>20000</v>
      </c>
      <c r="AB6" s="2">
        <v>25400</v>
      </c>
    </row>
    <row r="7" spans="1:37" ht="45" x14ac:dyDescent="0.25">
      <c r="A7" s="1" t="s">
        <v>7</v>
      </c>
      <c r="B7" s="1" t="s">
        <v>10</v>
      </c>
      <c r="C7" s="1" t="s">
        <v>11</v>
      </c>
      <c r="D7" s="1" t="s">
        <v>3</v>
      </c>
      <c r="E7" s="1">
        <v>1.2</v>
      </c>
      <c r="F7" s="2">
        <v>2835</v>
      </c>
      <c r="G7" s="2">
        <v>3600</v>
      </c>
      <c r="K7" s="5" t="s">
        <v>180</v>
      </c>
      <c r="L7" s="5" t="s">
        <v>181</v>
      </c>
      <c r="M7" s="5" t="s">
        <v>182</v>
      </c>
      <c r="N7" s="8" t="s">
        <v>183</v>
      </c>
      <c r="O7" s="5">
        <v>0.4</v>
      </c>
      <c r="P7" s="6">
        <v>4724</v>
      </c>
      <c r="Q7" s="6">
        <v>6000</v>
      </c>
      <c r="V7" s="1" t="s">
        <v>228</v>
      </c>
      <c r="W7" s="1" t="s">
        <v>124</v>
      </c>
      <c r="X7" s="1" t="s">
        <v>125</v>
      </c>
      <c r="Y7" s="4" t="s">
        <v>229</v>
      </c>
      <c r="Z7" s="1">
        <v>84.3</v>
      </c>
      <c r="AA7" s="2">
        <v>253125</v>
      </c>
      <c r="AB7" s="2">
        <v>321469</v>
      </c>
    </row>
    <row r="8" spans="1:37" ht="45" x14ac:dyDescent="0.25">
      <c r="A8" s="1" t="s">
        <v>7</v>
      </c>
      <c r="B8" s="1" t="s">
        <v>12</v>
      </c>
      <c r="C8" s="1" t="s">
        <v>13</v>
      </c>
      <c r="D8" s="4" t="s">
        <v>14</v>
      </c>
      <c r="E8" s="1">
        <v>0.78</v>
      </c>
      <c r="F8" s="2">
        <v>1843</v>
      </c>
      <c r="G8" s="2">
        <v>2340</v>
      </c>
      <c r="K8" s="5" t="s">
        <v>212</v>
      </c>
      <c r="L8" s="5" t="s">
        <v>213</v>
      </c>
      <c r="M8" s="5" t="s">
        <v>196</v>
      </c>
      <c r="N8" s="8" t="s">
        <v>214</v>
      </c>
      <c r="O8" s="8">
        <v>0.22</v>
      </c>
      <c r="P8" s="5">
        <v>2598</v>
      </c>
      <c r="Q8" s="6">
        <v>3300</v>
      </c>
      <c r="V8" s="1" t="s">
        <v>230</v>
      </c>
      <c r="W8" s="1" t="s">
        <v>231</v>
      </c>
      <c r="X8" s="1" t="s">
        <v>232</v>
      </c>
      <c r="Y8" s="4" t="s">
        <v>219</v>
      </c>
      <c r="Z8" s="1">
        <v>65.22</v>
      </c>
      <c r="AA8" s="2">
        <v>179740</v>
      </c>
      <c r="AB8" s="2">
        <v>228270</v>
      </c>
    </row>
    <row r="9" spans="1:37" ht="45" x14ac:dyDescent="0.25">
      <c r="A9" s="1" t="s">
        <v>7</v>
      </c>
      <c r="B9" s="1" t="s">
        <v>15</v>
      </c>
      <c r="C9" s="1" t="s">
        <v>16</v>
      </c>
      <c r="D9" s="4" t="s">
        <v>14</v>
      </c>
      <c r="E9" s="1">
        <v>0.22</v>
      </c>
      <c r="F9" s="2">
        <v>520</v>
      </c>
      <c r="G9" s="2">
        <v>660</v>
      </c>
      <c r="K9" s="1" t="s">
        <v>99</v>
      </c>
      <c r="L9" s="1" t="s">
        <v>100</v>
      </c>
      <c r="M9" s="1" t="s">
        <v>50</v>
      </c>
      <c r="N9" s="4" t="s">
        <v>101</v>
      </c>
      <c r="O9" s="1">
        <v>20</v>
      </c>
      <c r="P9" s="2">
        <v>20000</v>
      </c>
      <c r="Q9" s="2">
        <v>25400</v>
      </c>
      <c r="V9" s="1" t="s">
        <v>199</v>
      </c>
      <c r="W9" s="1" t="s">
        <v>233</v>
      </c>
      <c r="X9" s="1" t="s">
        <v>234</v>
      </c>
      <c r="Y9" s="4" t="s">
        <v>219</v>
      </c>
      <c r="Z9" s="1">
        <v>28.7</v>
      </c>
      <c r="AA9" s="2">
        <v>79094</v>
      </c>
      <c r="AB9" s="2">
        <v>100450</v>
      </c>
    </row>
    <row r="10" spans="1:37" ht="45" x14ac:dyDescent="0.25">
      <c r="A10" s="1" t="s">
        <v>17</v>
      </c>
      <c r="B10" s="1" t="s">
        <v>18</v>
      </c>
      <c r="C10" s="1" t="s">
        <v>19</v>
      </c>
      <c r="D10" s="1" t="s">
        <v>20</v>
      </c>
      <c r="E10" s="1">
        <v>1.94</v>
      </c>
      <c r="F10" s="2">
        <v>3055</v>
      </c>
      <c r="G10" s="2">
        <v>3880</v>
      </c>
      <c r="K10" s="5" t="s">
        <v>248</v>
      </c>
      <c r="L10" s="5" t="s">
        <v>249</v>
      </c>
      <c r="M10" s="5" t="s">
        <v>250</v>
      </c>
      <c r="N10" s="8" t="s">
        <v>214</v>
      </c>
      <c r="O10" s="1">
        <v>0.56000000000000005</v>
      </c>
      <c r="P10" s="2">
        <v>6613</v>
      </c>
      <c r="Q10" s="2">
        <v>8399</v>
      </c>
      <c r="V10" s="14" t="s">
        <v>199</v>
      </c>
      <c r="W10" s="12" t="s">
        <v>235</v>
      </c>
      <c r="X10" s="12" t="s">
        <v>236</v>
      </c>
      <c r="Y10" s="15" t="s">
        <v>219</v>
      </c>
      <c r="Z10" s="12">
        <v>11.85</v>
      </c>
      <c r="AA10" s="13">
        <v>32657</v>
      </c>
      <c r="AB10" s="13">
        <v>41475</v>
      </c>
    </row>
    <row r="11" spans="1:37" ht="45" x14ac:dyDescent="0.25">
      <c r="A11" s="1" t="s">
        <v>7</v>
      </c>
      <c r="B11" s="1" t="s">
        <v>21</v>
      </c>
      <c r="C11" s="1" t="s">
        <v>19</v>
      </c>
      <c r="D11" s="1" t="s">
        <v>20</v>
      </c>
      <c r="E11" s="1">
        <v>0.68</v>
      </c>
      <c r="F11" s="2">
        <v>1071</v>
      </c>
      <c r="G11" s="2">
        <v>1360</v>
      </c>
      <c r="K11" s="5" t="s">
        <v>273</v>
      </c>
      <c r="L11" s="5" t="s">
        <v>274</v>
      </c>
      <c r="M11" s="5" t="s">
        <v>50</v>
      </c>
      <c r="N11" s="8" t="s">
        <v>214</v>
      </c>
      <c r="O11" s="1">
        <v>1.6</v>
      </c>
      <c r="P11" s="2">
        <v>18898</v>
      </c>
      <c r="Q11" s="2">
        <v>24000</v>
      </c>
      <c r="V11" s="1" t="s">
        <v>237</v>
      </c>
      <c r="W11" s="1" t="s">
        <v>238</v>
      </c>
      <c r="X11" s="1" t="s">
        <v>239</v>
      </c>
      <c r="Y11" s="4" t="s">
        <v>240</v>
      </c>
      <c r="Z11" s="1">
        <v>24.42</v>
      </c>
      <c r="AA11" s="2">
        <v>19228</v>
      </c>
      <c r="AB11" s="2">
        <v>47280</v>
      </c>
    </row>
    <row r="12" spans="1:37" ht="45" x14ac:dyDescent="0.25">
      <c r="A12" s="1" t="s">
        <v>22</v>
      </c>
      <c r="B12" s="1" t="s">
        <v>23</v>
      </c>
      <c r="C12" s="1" t="s">
        <v>19</v>
      </c>
      <c r="D12" s="1" t="s">
        <v>20</v>
      </c>
      <c r="E12" s="1">
        <v>1.38</v>
      </c>
      <c r="F12" s="2">
        <v>2173</v>
      </c>
      <c r="G12" s="2">
        <v>2760</v>
      </c>
      <c r="K12" s="5" t="s">
        <v>266</v>
      </c>
      <c r="L12" s="5" t="s">
        <v>285</v>
      </c>
      <c r="M12" s="5" t="s">
        <v>286</v>
      </c>
      <c r="N12" s="8" t="s">
        <v>214</v>
      </c>
      <c r="O12" s="8">
        <v>11</v>
      </c>
      <c r="P12" s="2">
        <v>129921</v>
      </c>
      <c r="Q12" s="2">
        <v>165000</v>
      </c>
      <c r="V12" s="1" t="s">
        <v>241</v>
      </c>
      <c r="W12" s="1" t="s">
        <v>242</v>
      </c>
      <c r="X12" s="1" t="s">
        <v>109</v>
      </c>
      <c r="Y12" s="4" t="s">
        <v>240</v>
      </c>
      <c r="Z12" s="1">
        <v>14.74</v>
      </c>
      <c r="AA12" s="2">
        <v>11606</v>
      </c>
      <c r="AB12" s="2">
        <v>14740</v>
      </c>
    </row>
    <row r="13" spans="1:37" ht="45" x14ac:dyDescent="0.25">
      <c r="A13" s="1" t="s">
        <v>22</v>
      </c>
      <c r="B13" s="1" t="s">
        <v>24</v>
      </c>
      <c r="C13" s="1" t="s">
        <v>25</v>
      </c>
      <c r="D13" s="4" t="s">
        <v>14</v>
      </c>
      <c r="E13" s="1">
        <v>1.82</v>
      </c>
      <c r="F13" s="2">
        <v>4299</v>
      </c>
      <c r="G13" s="2">
        <v>5460</v>
      </c>
      <c r="O13">
        <f>SUM(O4:O12)</f>
        <v>34.61</v>
      </c>
      <c r="P13" s="23">
        <f>SUM(P4:P12)</f>
        <v>193620</v>
      </c>
      <c r="Q13" s="23">
        <f>SUM(Q4:Q12)</f>
        <v>245899</v>
      </c>
      <c r="V13" s="1" t="s">
        <v>260</v>
      </c>
      <c r="W13" s="1" t="s">
        <v>261</v>
      </c>
      <c r="X13" s="1" t="s">
        <v>262</v>
      </c>
      <c r="Y13" s="4" t="s">
        <v>219</v>
      </c>
      <c r="Z13" s="1">
        <v>4.9000000000000004</v>
      </c>
      <c r="AA13" s="2">
        <v>13504</v>
      </c>
      <c r="AB13" s="2">
        <v>17150</v>
      </c>
    </row>
    <row r="14" spans="1:37" ht="45" x14ac:dyDescent="0.25">
      <c r="A14" s="1" t="s">
        <v>22</v>
      </c>
      <c r="B14" s="1" t="s">
        <v>26</v>
      </c>
      <c r="C14" s="1" t="s">
        <v>27</v>
      </c>
      <c r="D14" s="4" t="s">
        <v>14</v>
      </c>
      <c r="E14" s="1">
        <v>1.02</v>
      </c>
      <c r="F14" s="2">
        <v>2409</v>
      </c>
      <c r="G14" s="2">
        <v>3060</v>
      </c>
      <c r="V14" s="1" t="s">
        <v>275</v>
      </c>
      <c r="W14" s="1" t="s">
        <v>278</v>
      </c>
      <c r="X14" s="1" t="s">
        <v>279</v>
      </c>
      <c r="Y14" s="4" t="s">
        <v>219</v>
      </c>
      <c r="Z14" s="1">
        <v>3.42</v>
      </c>
      <c r="AA14" s="2">
        <v>10260</v>
      </c>
      <c r="AB14" s="2">
        <v>13030</v>
      </c>
    </row>
    <row r="15" spans="1:37" ht="30" x14ac:dyDescent="0.25">
      <c r="A15" s="1" t="s">
        <v>22</v>
      </c>
      <c r="B15" s="1" t="s">
        <v>28</v>
      </c>
      <c r="C15" s="1" t="s">
        <v>19</v>
      </c>
      <c r="D15" s="1" t="s">
        <v>20</v>
      </c>
      <c r="E15" s="1">
        <v>1.7</v>
      </c>
      <c r="F15" s="2">
        <v>2677</v>
      </c>
      <c r="G15" s="2">
        <v>3400</v>
      </c>
      <c r="V15" s="1" t="s">
        <v>282</v>
      </c>
      <c r="W15" s="1" t="s">
        <v>283</v>
      </c>
      <c r="X15" s="1" t="s">
        <v>284</v>
      </c>
      <c r="Y15" s="4" t="s">
        <v>219</v>
      </c>
      <c r="Z15" s="1">
        <v>48.74</v>
      </c>
      <c r="AA15" s="2">
        <v>146220</v>
      </c>
      <c r="AB15" s="2">
        <v>185699</v>
      </c>
    </row>
    <row r="16" spans="1:37" ht="45" x14ac:dyDescent="0.25">
      <c r="A16" s="1" t="s">
        <v>33</v>
      </c>
      <c r="B16" s="1" t="s">
        <v>34</v>
      </c>
      <c r="C16" s="1" t="s">
        <v>35</v>
      </c>
      <c r="D16" s="4" t="s">
        <v>14</v>
      </c>
      <c r="E16" s="1">
        <v>0.72</v>
      </c>
      <c r="F16" s="2">
        <v>1701</v>
      </c>
      <c r="G16" s="2">
        <v>2160</v>
      </c>
      <c r="V16" s="11"/>
      <c r="W16" s="11"/>
      <c r="X16" s="11"/>
      <c r="Y16" s="19"/>
      <c r="Z16" s="27">
        <f>SUM(Z4:Z15)</f>
        <v>413.02000000000004</v>
      </c>
      <c r="AA16" s="23">
        <f>SUM(AA4:AA15)</f>
        <v>1033242</v>
      </c>
      <c r="AB16" s="23">
        <f>SUM(AB4:AB15)</f>
        <v>1335079</v>
      </c>
    </row>
    <row r="17" spans="1:28" ht="45" x14ac:dyDescent="0.25">
      <c r="A17" s="1" t="s">
        <v>33</v>
      </c>
      <c r="B17" s="1" t="s">
        <v>36</v>
      </c>
      <c r="C17" s="1" t="s">
        <v>37</v>
      </c>
      <c r="D17" s="4" t="s">
        <v>14</v>
      </c>
      <c r="E17" s="1">
        <v>0.34</v>
      </c>
      <c r="F17" s="2">
        <v>803</v>
      </c>
      <c r="G17" s="2">
        <v>1020</v>
      </c>
    </row>
    <row r="18" spans="1:28" x14ac:dyDescent="0.25">
      <c r="A18" s="1" t="s">
        <v>33</v>
      </c>
      <c r="B18" s="1" t="s">
        <v>38</v>
      </c>
      <c r="C18" s="1" t="s">
        <v>39</v>
      </c>
      <c r="D18" s="1" t="s">
        <v>20</v>
      </c>
      <c r="E18" s="1">
        <v>0.115</v>
      </c>
      <c r="F18" s="2">
        <v>181</v>
      </c>
      <c r="G18" s="2">
        <v>230</v>
      </c>
    </row>
    <row r="19" spans="1:28" ht="45" x14ac:dyDescent="0.25">
      <c r="A19" s="1" t="s">
        <v>40</v>
      </c>
      <c r="B19" s="1" t="s">
        <v>41</v>
      </c>
      <c r="C19" s="1" t="s">
        <v>42</v>
      </c>
      <c r="D19" s="4" t="s">
        <v>14</v>
      </c>
      <c r="E19" s="1">
        <v>0.5</v>
      </c>
      <c r="F19" s="2">
        <v>1181</v>
      </c>
      <c r="G19" s="2">
        <v>1500</v>
      </c>
      <c r="L19" s="1"/>
      <c r="M19" s="1"/>
      <c r="N19" s="1"/>
      <c r="O19" s="4"/>
      <c r="P19" s="1"/>
      <c r="Q19" s="2"/>
      <c r="R19" s="2"/>
      <c r="V19" s="1"/>
      <c r="W19" s="1"/>
      <c r="X19" s="1"/>
      <c r="Y19" s="4"/>
      <c r="Z19" s="1"/>
      <c r="AA19" s="2"/>
      <c r="AB19" s="2"/>
    </row>
    <row r="20" spans="1:28" ht="45" x14ac:dyDescent="0.25">
      <c r="A20" s="1" t="s">
        <v>40</v>
      </c>
      <c r="B20" s="1" t="s">
        <v>43</v>
      </c>
      <c r="C20" s="1" t="s">
        <v>44</v>
      </c>
      <c r="D20" s="4" t="s">
        <v>14</v>
      </c>
      <c r="E20" s="1">
        <v>0.13</v>
      </c>
      <c r="F20" s="2">
        <v>307</v>
      </c>
      <c r="G20" s="2">
        <v>390</v>
      </c>
      <c r="L20" s="1"/>
      <c r="M20" s="1"/>
      <c r="N20" s="1"/>
      <c r="O20" s="4"/>
      <c r="P20" s="1"/>
      <c r="Q20" s="2"/>
      <c r="R20" s="2"/>
    </row>
    <row r="21" spans="1:28" ht="45" x14ac:dyDescent="0.25">
      <c r="A21" s="1" t="s">
        <v>45</v>
      </c>
      <c r="B21" s="1" t="s">
        <v>46</v>
      </c>
      <c r="C21" s="1" t="s">
        <v>47</v>
      </c>
      <c r="D21" s="4" t="s">
        <v>14</v>
      </c>
      <c r="E21" s="1">
        <v>1.2</v>
      </c>
      <c r="F21" s="2">
        <v>2835</v>
      </c>
      <c r="G21" s="2">
        <v>3600</v>
      </c>
    </row>
    <row r="22" spans="1:28" x14ac:dyDescent="0.25">
      <c r="A22" s="1" t="s">
        <v>48</v>
      </c>
      <c r="B22" s="1" t="s">
        <v>52</v>
      </c>
      <c r="C22" s="1" t="s">
        <v>53</v>
      </c>
      <c r="D22" s="4" t="s">
        <v>32</v>
      </c>
      <c r="E22" s="1">
        <v>33.64</v>
      </c>
      <c r="F22" s="2">
        <v>92709</v>
      </c>
      <c r="G22" s="2">
        <v>117740</v>
      </c>
    </row>
    <row r="23" spans="1:28" ht="45" x14ac:dyDescent="0.25">
      <c r="A23" s="1" t="s">
        <v>48</v>
      </c>
      <c r="B23" s="1" t="s">
        <v>54</v>
      </c>
      <c r="C23" s="1" t="s">
        <v>55</v>
      </c>
      <c r="D23" s="4" t="s">
        <v>14</v>
      </c>
      <c r="E23" s="1">
        <v>1.6</v>
      </c>
      <c r="F23" s="2">
        <v>3780</v>
      </c>
      <c r="G23" s="2">
        <v>4800</v>
      </c>
    </row>
    <row r="24" spans="1:28" ht="45" x14ac:dyDescent="0.25">
      <c r="A24" s="1" t="s">
        <v>56</v>
      </c>
      <c r="B24" s="1" t="s">
        <v>57</v>
      </c>
      <c r="C24" s="1" t="s">
        <v>58</v>
      </c>
      <c r="D24" s="4" t="s">
        <v>14</v>
      </c>
      <c r="E24" s="1">
        <v>0.76</v>
      </c>
      <c r="F24" s="2">
        <v>1795</v>
      </c>
      <c r="G24" s="2">
        <v>2280</v>
      </c>
    </row>
    <row r="25" spans="1:28" ht="45" x14ac:dyDescent="0.25">
      <c r="A25" s="1" t="s">
        <v>59</v>
      </c>
      <c r="B25" s="1" t="s">
        <v>60</v>
      </c>
      <c r="C25" s="1" t="s">
        <v>61</v>
      </c>
      <c r="D25" s="4" t="s">
        <v>14</v>
      </c>
      <c r="E25" s="1">
        <v>0.26</v>
      </c>
      <c r="F25" s="2">
        <v>614</v>
      </c>
      <c r="G25" s="2">
        <v>780</v>
      </c>
    </row>
    <row r="26" spans="1:28" x14ac:dyDescent="0.25">
      <c r="A26" s="1" t="s">
        <v>62</v>
      </c>
      <c r="B26" s="1" t="s">
        <v>63</v>
      </c>
      <c r="C26" s="1" t="s">
        <v>64</v>
      </c>
      <c r="D26" s="1" t="s">
        <v>65</v>
      </c>
      <c r="E26" s="1">
        <v>7.49</v>
      </c>
      <c r="F26" s="2">
        <v>17693</v>
      </c>
      <c r="G26" s="2">
        <v>22470</v>
      </c>
    </row>
    <row r="27" spans="1:28" x14ac:dyDescent="0.25">
      <c r="A27" s="1" t="s">
        <v>68</v>
      </c>
      <c r="B27" s="1" t="s">
        <v>69</v>
      </c>
      <c r="C27" s="1" t="s">
        <v>70</v>
      </c>
      <c r="D27" s="1" t="s">
        <v>65</v>
      </c>
      <c r="E27" s="1">
        <v>9.3000000000000007</v>
      </c>
      <c r="F27" s="2">
        <v>17245</v>
      </c>
      <c r="G27" s="2">
        <v>21902</v>
      </c>
    </row>
    <row r="28" spans="1:28" x14ac:dyDescent="0.25">
      <c r="A28" s="1" t="s">
        <v>71</v>
      </c>
      <c r="B28" s="1" t="s">
        <v>72</v>
      </c>
      <c r="C28" s="1" t="s">
        <v>73</v>
      </c>
      <c r="D28" s="1" t="s">
        <v>65</v>
      </c>
      <c r="E28" s="1">
        <v>0.74</v>
      </c>
      <c r="F28" s="2">
        <v>1748</v>
      </c>
      <c r="G28" s="2">
        <v>2220</v>
      </c>
    </row>
    <row r="29" spans="1:28" x14ac:dyDescent="0.25">
      <c r="A29" s="1" t="s">
        <v>74</v>
      </c>
      <c r="B29" s="1" t="s">
        <v>75</v>
      </c>
      <c r="C29" s="1" t="s">
        <v>76</v>
      </c>
      <c r="D29" s="1" t="s">
        <v>65</v>
      </c>
      <c r="E29" s="1">
        <v>16.66</v>
      </c>
      <c r="F29" s="2">
        <v>39355</v>
      </c>
      <c r="G29" s="2">
        <v>49981</v>
      </c>
    </row>
    <row r="30" spans="1:28" x14ac:dyDescent="0.25">
      <c r="A30" s="3" t="s">
        <v>77</v>
      </c>
      <c r="B30" s="1" t="s">
        <v>78</v>
      </c>
      <c r="C30" s="1" t="s">
        <v>79</v>
      </c>
      <c r="D30" s="1" t="s">
        <v>80</v>
      </c>
      <c r="E30" s="1">
        <v>35</v>
      </c>
      <c r="F30" s="2">
        <v>76650</v>
      </c>
      <c r="G30" s="2">
        <v>105000</v>
      </c>
    </row>
    <row r="31" spans="1:28" x14ac:dyDescent="0.25">
      <c r="A31" s="1" t="s">
        <v>81</v>
      </c>
      <c r="B31" s="1" t="s">
        <v>82</v>
      </c>
      <c r="C31" s="1" t="s">
        <v>83</v>
      </c>
      <c r="D31" s="1" t="s">
        <v>20</v>
      </c>
      <c r="E31" s="1">
        <v>0.72</v>
      </c>
      <c r="F31" s="2">
        <v>1134</v>
      </c>
      <c r="G31" s="2">
        <v>1440</v>
      </c>
    </row>
    <row r="32" spans="1:28" ht="45" x14ac:dyDescent="0.25">
      <c r="A32" s="1" t="s">
        <v>84</v>
      </c>
      <c r="B32" s="1" t="s">
        <v>85</v>
      </c>
      <c r="C32" s="1" t="s">
        <v>86</v>
      </c>
      <c r="D32" s="4" t="s">
        <v>14</v>
      </c>
      <c r="E32" s="1">
        <v>0.36</v>
      </c>
      <c r="F32" s="2">
        <v>850</v>
      </c>
      <c r="G32" s="2">
        <v>1080</v>
      </c>
    </row>
    <row r="33" spans="1:7" ht="45" x14ac:dyDescent="0.25">
      <c r="A33" s="1" t="s">
        <v>84</v>
      </c>
      <c r="B33" s="1" t="s">
        <v>87</v>
      </c>
      <c r="C33" s="1" t="s">
        <v>88</v>
      </c>
      <c r="D33" s="4" t="s">
        <v>14</v>
      </c>
      <c r="E33" s="1">
        <v>2.2999999999999998</v>
      </c>
      <c r="F33" s="2">
        <v>5433</v>
      </c>
      <c r="G33" s="2">
        <v>6900</v>
      </c>
    </row>
    <row r="34" spans="1:7" ht="45" x14ac:dyDescent="0.25">
      <c r="A34" s="1" t="s">
        <v>89</v>
      </c>
      <c r="B34" s="1" t="s">
        <v>90</v>
      </c>
      <c r="C34" s="1" t="s">
        <v>91</v>
      </c>
      <c r="D34" s="4" t="s">
        <v>14</v>
      </c>
      <c r="E34" s="1">
        <v>0.32</v>
      </c>
      <c r="F34" s="2">
        <v>882</v>
      </c>
      <c r="G34" s="2">
        <v>1120</v>
      </c>
    </row>
    <row r="35" spans="1:7" ht="45" x14ac:dyDescent="0.25">
      <c r="A35" s="1" t="s">
        <v>92</v>
      </c>
      <c r="B35" s="1" t="s">
        <v>93</v>
      </c>
      <c r="C35" s="1" t="s">
        <v>91</v>
      </c>
      <c r="D35" s="4" t="s">
        <v>14</v>
      </c>
      <c r="E35" s="1">
        <v>0.24</v>
      </c>
      <c r="F35" s="2">
        <v>567</v>
      </c>
      <c r="G35" s="2">
        <v>720</v>
      </c>
    </row>
    <row r="36" spans="1:7" ht="45" x14ac:dyDescent="0.25">
      <c r="A36" s="1" t="s">
        <v>94</v>
      </c>
      <c r="B36" s="1" t="s">
        <v>95</v>
      </c>
      <c r="C36" s="1" t="s">
        <v>96</v>
      </c>
      <c r="D36" s="4" t="s">
        <v>14</v>
      </c>
      <c r="E36" s="1">
        <v>0.05</v>
      </c>
      <c r="F36" s="2">
        <v>118</v>
      </c>
      <c r="G36" s="2">
        <v>150</v>
      </c>
    </row>
    <row r="37" spans="1:7" ht="45" x14ac:dyDescent="0.25">
      <c r="A37" s="1" t="s">
        <v>94</v>
      </c>
      <c r="B37" s="1" t="s">
        <v>97</v>
      </c>
      <c r="C37" s="1" t="s">
        <v>35</v>
      </c>
      <c r="D37" s="4" t="s">
        <v>14</v>
      </c>
      <c r="E37" s="1">
        <v>0.56000000000000005</v>
      </c>
      <c r="F37" s="2">
        <v>1543</v>
      </c>
      <c r="G37" s="2">
        <v>1960</v>
      </c>
    </row>
    <row r="38" spans="1:7" ht="45" x14ac:dyDescent="0.25">
      <c r="A38" s="1" t="s">
        <v>94</v>
      </c>
      <c r="B38" s="1" t="s">
        <v>98</v>
      </c>
      <c r="C38" s="1" t="s">
        <v>19</v>
      </c>
      <c r="D38" s="4" t="s">
        <v>14</v>
      </c>
      <c r="E38" s="1">
        <v>1.3</v>
      </c>
      <c r="F38" s="2">
        <v>3071</v>
      </c>
      <c r="G38" s="2">
        <v>3900</v>
      </c>
    </row>
    <row r="39" spans="1:7" ht="45" x14ac:dyDescent="0.25">
      <c r="A39" s="1" t="s">
        <v>99</v>
      </c>
      <c r="B39" s="1" t="s">
        <v>102</v>
      </c>
      <c r="C39" s="1" t="s">
        <v>103</v>
      </c>
      <c r="D39" s="4" t="s">
        <v>14</v>
      </c>
      <c r="E39" s="1">
        <v>7.6</v>
      </c>
      <c r="F39" s="2">
        <v>17953</v>
      </c>
      <c r="G39" s="2">
        <v>22800</v>
      </c>
    </row>
    <row r="40" spans="1:7" ht="45" x14ac:dyDescent="0.25">
      <c r="A40" s="1" t="s">
        <v>104</v>
      </c>
      <c r="B40" s="1" t="s">
        <v>105</v>
      </c>
      <c r="C40" s="1" t="s">
        <v>39</v>
      </c>
      <c r="D40" s="4" t="s">
        <v>14</v>
      </c>
      <c r="E40" s="1">
        <v>2.1</v>
      </c>
      <c r="F40" s="2">
        <v>236</v>
      </c>
      <c r="G40" s="2">
        <v>300</v>
      </c>
    </row>
    <row r="41" spans="1:7" ht="45" x14ac:dyDescent="0.25">
      <c r="A41" s="1" t="s">
        <v>104</v>
      </c>
      <c r="B41" s="1" t="s">
        <v>106</v>
      </c>
      <c r="C41" s="1" t="s">
        <v>107</v>
      </c>
      <c r="D41" s="4" t="s">
        <v>14</v>
      </c>
      <c r="E41" s="1">
        <v>27.74</v>
      </c>
      <c r="F41" s="2">
        <v>97090</v>
      </c>
      <c r="G41" s="2">
        <v>123304</v>
      </c>
    </row>
    <row r="42" spans="1:7" ht="45" x14ac:dyDescent="0.25">
      <c r="A42" s="1" t="s">
        <v>104</v>
      </c>
      <c r="B42" s="1" t="s">
        <v>108</v>
      </c>
      <c r="C42" s="1" t="s">
        <v>109</v>
      </c>
      <c r="D42" s="4" t="s">
        <v>14</v>
      </c>
      <c r="E42" s="1">
        <v>21.34</v>
      </c>
      <c r="F42" s="2">
        <v>50426</v>
      </c>
      <c r="G42" s="2">
        <v>64041</v>
      </c>
    </row>
    <row r="43" spans="1:7" ht="45" x14ac:dyDescent="0.25">
      <c r="A43" s="1" t="s">
        <v>110</v>
      </c>
      <c r="B43" s="1" t="s">
        <v>111</v>
      </c>
      <c r="C43" s="1" t="s">
        <v>112</v>
      </c>
      <c r="D43" s="4" t="s">
        <v>14</v>
      </c>
      <c r="E43" s="1">
        <v>0.96</v>
      </c>
      <c r="F43" s="2">
        <v>2268</v>
      </c>
      <c r="G43" s="2">
        <v>2880</v>
      </c>
    </row>
    <row r="44" spans="1:7" ht="45" x14ac:dyDescent="0.25">
      <c r="A44" s="1" t="s">
        <v>110</v>
      </c>
      <c r="B44" s="1" t="s">
        <v>113</v>
      </c>
      <c r="C44" s="1" t="s">
        <v>61</v>
      </c>
      <c r="D44" s="4" t="s">
        <v>14</v>
      </c>
      <c r="E44" s="1">
        <v>0.08</v>
      </c>
      <c r="F44" s="2">
        <v>189</v>
      </c>
      <c r="G44" s="2">
        <v>240</v>
      </c>
    </row>
    <row r="45" spans="1:7" ht="45" x14ac:dyDescent="0.25">
      <c r="A45" s="1" t="s">
        <v>118</v>
      </c>
      <c r="B45" s="1" t="s">
        <v>119</v>
      </c>
      <c r="C45" s="1" t="s">
        <v>120</v>
      </c>
      <c r="D45" s="4" t="s">
        <v>14</v>
      </c>
      <c r="E45" s="1">
        <v>3.46</v>
      </c>
      <c r="F45" s="2">
        <v>8173</v>
      </c>
      <c r="G45" s="2">
        <v>10380</v>
      </c>
    </row>
    <row r="46" spans="1:7" ht="45" x14ac:dyDescent="0.25">
      <c r="A46" s="1" t="s">
        <v>121</v>
      </c>
      <c r="B46" s="1" t="s">
        <v>122</v>
      </c>
      <c r="C46" s="1" t="s">
        <v>19</v>
      </c>
      <c r="D46" s="4" t="s">
        <v>14</v>
      </c>
      <c r="E46" s="1">
        <v>0.9</v>
      </c>
      <c r="F46" s="2">
        <v>2220</v>
      </c>
      <c r="G46" s="2">
        <v>2820</v>
      </c>
    </row>
    <row r="47" spans="1:7" ht="45" x14ac:dyDescent="0.25">
      <c r="A47" s="1" t="s">
        <v>123</v>
      </c>
      <c r="B47" s="1" t="s">
        <v>126</v>
      </c>
      <c r="C47" s="1" t="s">
        <v>127</v>
      </c>
      <c r="D47" s="4" t="s">
        <v>14</v>
      </c>
      <c r="E47" s="1">
        <v>51.46</v>
      </c>
      <c r="F47" s="2">
        <v>121559</v>
      </c>
      <c r="G47" s="2">
        <v>154380</v>
      </c>
    </row>
    <row r="48" spans="1:7" ht="45" x14ac:dyDescent="0.25">
      <c r="A48" s="1" t="s">
        <v>123</v>
      </c>
      <c r="B48" s="1" t="s">
        <v>128</v>
      </c>
      <c r="C48" s="1" t="s">
        <v>129</v>
      </c>
      <c r="D48" s="4" t="s">
        <v>14</v>
      </c>
      <c r="E48" s="1">
        <v>0.42</v>
      </c>
      <c r="F48" s="2">
        <v>992</v>
      </c>
      <c r="G48" s="2">
        <v>1260</v>
      </c>
    </row>
    <row r="49" spans="1:7" ht="45" x14ac:dyDescent="0.25">
      <c r="A49" s="1" t="s">
        <v>130</v>
      </c>
      <c r="B49" s="1" t="s">
        <v>131</v>
      </c>
      <c r="C49" s="1" t="s">
        <v>132</v>
      </c>
      <c r="D49" s="4" t="s">
        <v>14</v>
      </c>
      <c r="E49" s="1">
        <v>2.08</v>
      </c>
      <c r="F49" s="2">
        <v>4913</v>
      </c>
      <c r="G49" s="2">
        <v>6240</v>
      </c>
    </row>
    <row r="50" spans="1:7" ht="45" x14ac:dyDescent="0.25">
      <c r="A50" s="1" t="s">
        <v>130</v>
      </c>
      <c r="B50" s="1" t="s">
        <v>133</v>
      </c>
      <c r="C50" s="1" t="s">
        <v>134</v>
      </c>
      <c r="D50" s="4" t="s">
        <v>14</v>
      </c>
      <c r="E50" s="1">
        <v>12.76</v>
      </c>
      <c r="F50" s="2">
        <v>30142</v>
      </c>
      <c r="G50" s="2">
        <v>38280</v>
      </c>
    </row>
    <row r="51" spans="1:7" ht="45" x14ac:dyDescent="0.25">
      <c r="A51" s="1" t="s">
        <v>135</v>
      </c>
      <c r="B51" s="1" t="s">
        <v>136</v>
      </c>
      <c r="C51" s="1" t="s">
        <v>132</v>
      </c>
      <c r="D51" s="4" t="s">
        <v>14</v>
      </c>
      <c r="E51" s="1">
        <v>1.6</v>
      </c>
      <c r="F51" s="2">
        <v>3781</v>
      </c>
      <c r="G51" s="2">
        <v>4802</v>
      </c>
    </row>
    <row r="52" spans="1:7" ht="45" x14ac:dyDescent="0.25">
      <c r="A52" s="1" t="s">
        <v>135</v>
      </c>
      <c r="B52" s="1" t="s">
        <v>137</v>
      </c>
      <c r="C52" s="1" t="s">
        <v>138</v>
      </c>
      <c r="D52" s="4" t="s">
        <v>14</v>
      </c>
      <c r="E52" s="1">
        <v>10.72</v>
      </c>
      <c r="F52" s="2">
        <v>25331</v>
      </c>
      <c r="G52" s="2">
        <v>32170</v>
      </c>
    </row>
    <row r="53" spans="1:7" ht="45" x14ac:dyDescent="0.25">
      <c r="A53" s="1" t="s">
        <v>135</v>
      </c>
      <c r="B53" s="1" t="s">
        <v>139</v>
      </c>
      <c r="C53" s="1" t="s">
        <v>127</v>
      </c>
      <c r="D53" s="4" t="s">
        <v>14</v>
      </c>
      <c r="E53" s="1">
        <v>50.02</v>
      </c>
      <c r="F53" s="2">
        <v>139464</v>
      </c>
      <c r="G53" s="2">
        <v>177119</v>
      </c>
    </row>
    <row r="54" spans="1:7" ht="45" x14ac:dyDescent="0.25">
      <c r="A54" s="1" t="s">
        <v>140</v>
      </c>
      <c r="B54" s="1" t="s">
        <v>141</v>
      </c>
      <c r="C54" s="1" t="s">
        <v>142</v>
      </c>
      <c r="D54" s="4" t="s">
        <v>14</v>
      </c>
      <c r="E54" s="1">
        <v>18.55</v>
      </c>
      <c r="F54" s="2">
        <v>43834</v>
      </c>
      <c r="G54" s="2">
        <v>55669</v>
      </c>
    </row>
    <row r="55" spans="1:7" ht="45" x14ac:dyDescent="0.25">
      <c r="A55" s="1" t="s">
        <v>143</v>
      </c>
      <c r="B55" s="1" t="s">
        <v>144</v>
      </c>
      <c r="C55" s="1" t="s">
        <v>35</v>
      </c>
      <c r="D55" s="4" t="s">
        <v>14</v>
      </c>
      <c r="E55" s="1">
        <v>0.34</v>
      </c>
      <c r="F55" s="2">
        <v>1020</v>
      </c>
      <c r="G55" s="2">
        <v>1295</v>
      </c>
    </row>
    <row r="56" spans="1:7" ht="45" x14ac:dyDescent="0.25">
      <c r="A56" s="1" t="s">
        <v>145</v>
      </c>
      <c r="B56" s="1" t="s">
        <v>146</v>
      </c>
      <c r="C56" s="1" t="s">
        <v>147</v>
      </c>
      <c r="D56" s="4" t="s">
        <v>14</v>
      </c>
      <c r="E56" s="1">
        <v>0.08</v>
      </c>
      <c r="F56" s="2">
        <v>189</v>
      </c>
      <c r="G56" s="2">
        <v>240</v>
      </c>
    </row>
    <row r="57" spans="1:7" ht="45" x14ac:dyDescent="0.25">
      <c r="A57" s="1" t="s">
        <v>145</v>
      </c>
      <c r="B57" s="1" t="s">
        <v>148</v>
      </c>
      <c r="C57" s="1" t="s">
        <v>149</v>
      </c>
      <c r="D57" s="4" t="s">
        <v>14</v>
      </c>
      <c r="E57" s="1">
        <v>8.76</v>
      </c>
      <c r="F57" s="2">
        <v>20693</v>
      </c>
      <c r="G57" s="2">
        <v>26280</v>
      </c>
    </row>
    <row r="58" spans="1:7" ht="45" x14ac:dyDescent="0.25">
      <c r="A58" s="1" t="s">
        <v>145</v>
      </c>
      <c r="B58" s="1" t="s">
        <v>150</v>
      </c>
      <c r="C58" s="1" t="s">
        <v>151</v>
      </c>
      <c r="D58" s="4" t="s">
        <v>14</v>
      </c>
      <c r="E58" s="1">
        <v>1.22</v>
      </c>
      <c r="F58" s="2">
        <v>2882</v>
      </c>
      <c r="G58" s="2">
        <v>3660</v>
      </c>
    </row>
    <row r="59" spans="1:7" ht="45" x14ac:dyDescent="0.25">
      <c r="A59" s="1" t="s">
        <v>152</v>
      </c>
      <c r="B59" s="1" t="s">
        <v>153</v>
      </c>
      <c r="C59" s="1" t="s">
        <v>154</v>
      </c>
      <c r="D59" s="4" t="s">
        <v>14</v>
      </c>
      <c r="E59" s="1">
        <v>0.74</v>
      </c>
      <c r="F59" s="2">
        <v>1748</v>
      </c>
      <c r="G59" s="2">
        <v>2220</v>
      </c>
    </row>
    <row r="60" spans="1:7" ht="45" x14ac:dyDescent="0.25">
      <c r="A60" s="1" t="s">
        <v>155</v>
      </c>
      <c r="B60" s="1" t="s">
        <v>156</v>
      </c>
      <c r="C60" s="1" t="s">
        <v>157</v>
      </c>
      <c r="D60" s="4" t="s">
        <v>14</v>
      </c>
      <c r="E60" s="1">
        <v>7.5</v>
      </c>
      <c r="F60" s="2">
        <v>17717</v>
      </c>
      <c r="G60" s="2">
        <v>22500</v>
      </c>
    </row>
    <row r="61" spans="1:7" ht="45" x14ac:dyDescent="0.25">
      <c r="A61" s="1" t="s">
        <v>158</v>
      </c>
      <c r="B61" s="1" t="s">
        <v>159</v>
      </c>
      <c r="C61" s="1" t="s">
        <v>19</v>
      </c>
      <c r="D61" s="4" t="s">
        <v>14</v>
      </c>
      <c r="E61" s="1">
        <v>1.36</v>
      </c>
      <c r="F61" s="2">
        <v>3213</v>
      </c>
      <c r="G61" s="2">
        <v>4080</v>
      </c>
    </row>
    <row r="62" spans="1:7" ht="45" x14ac:dyDescent="0.25">
      <c r="A62" s="1" t="s">
        <v>158</v>
      </c>
      <c r="B62" s="1" t="s">
        <v>160</v>
      </c>
      <c r="C62" s="1" t="s">
        <v>9</v>
      </c>
      <c r="D62" s="4" t="s">
        <v>14</v>
      </c>
      <c r="E62" s="1">
        <v>1.26</v>
      </c>
      <c r="F62" s="2">
        <v>2976</v>
      </c>
      <c r="G62" s="2">
        <v>3780</v>
      </c>
    </row>
    <row r="63" spans="1:7" ht="45" x14ac:dyDescent="0.25">
      <c r="A63" s="1" t="s">
        <v>161</v>
      </c>
      <c r="B63" s="1" t="s">
        <v>162</v>
      </c>
      <c r="C63" s="1" t="s">
        <v>163</v>
      </c>
      <c r="D63" s="4" t="s">
        <v>14</v>
      </c>
      <c r="E63" s="1">
        <v>3.52</v>
      </c>
      <c r="F63" s="2">
        <v>8315</v>
      </c>
      <c r="G63" s="2">
        <v>10560</v>
      </c>
    </row>
    <row r="64" spans="1:7" ht="45" x14ac:dyDescent="0.25">
      <c r="A64" s="1" t="s">
        <v>161</v>
      </c>
      <c r="B64" s="1" t="s">
        <v>164</v>
      </c>
      <c r="C64" s="1" t="s">
        <v>154</v>
      </c>
      <c r="D64" s="4" t="s">
        <v>14</v>
      </c>
      <c r="E64" s="1">
        <v>0.5</v>
      </c>
      <c r="F64" s="2">
        <v>1181</v>
      </c>
      <c r="G64" s="2">
        <v>1500</v>
      </c>
    </row>
    <row r="65" spans="1:7" ht="45" x14ac:dyDescent="0.25">
      <c r="A65" s="5" t="s">
        <v>165</v>
      </c>
      <c r="B65" s="5" t="s">
        <v>166</v>
      </c>
      <c r="C65" s="5" t="s">
        <v>19</v>
      </c>
      <c r="D65" s="4" t="s">
        <v>14</v>
      </c>
      <c r="E65" s="5">
        <v>1</v>
      </c>
      <c r="F65" s="6">
        <v>2756</v>
      </c>
      <c r="G65" s="2">
        <v>3500</v>
      </c>
    </row>
    <row r="66" spans="1:7" ht="45" x14ac:dyDescent="0.25">
      <c r="A66" s="5" t="s">
        <v>167</v>
      </c>
      <c r="B66" s="5" t="s">
        <v>168</v>
      </c>
      <c r="C66" s="5" t="s">
        <v>169</v>
      </c>
      <c r="D66" s="4" t="s">
        <v>14</v>
      </c>
      <c r="E66" s="5">
        <v>1.24</v>
      </c>
      <c r="F66" s="6">
        <v>3710</v>
      </c>
      <c r="G66" s="2">
        <v>4712</v>
      </c>
    </row>
    <row r="67" spans="1:7" x14ac:dyDescent="0.25">
      <c r="A67" s="5" t="s">
        <v>167</v>
      </c>
      <c r="B67" s="5" t="s">
        <v>170</v>
      </c>
      <c r="C67" s="5" t="s">
        <v>25</v>
      </c>
      <c r="D67" s="4" t="s">
        <v>171</v>
      </c>
      <c r="E67" s="5">
        <v>1.18</v>
      </c>
      <c r="F67" s="6">
        <v>1858</v>
      </c>
      <c r="G67" s="2">
        <v>2360</v>
      </c>
    </row>
    <row r="68" spans="1:7" ht="45" x14ac:dyDescent="0.25">
      <c r="A68" s="5" t="s">
        <v>172</v>
      </c>
      <c r="B68" s="5" t="s">
        <v>173</v>
      </c>
      <c r="C68" s="5" t="s">
        <v>174</v>
      </c>
      <c r="D68" s="4" t="s">
        <v>14</v>
      </c>
      <c r="E68" s="5">
        <v>0.32</v>
      </c>
      <c r="F68" s="6">
        <v>756</v>
      </c>
      <c r="G68" s="2">
        <v>960</v>
      </c>
    </row>
    <row r="69" spans="1:7" ht="45" x14ac:dyDescent="0.25">
      <c r="A69" s="5" t="s">
        <v>172</v>
      </c>
      <c r="B69" s="5" t="s">
        <v>175</v>
      </c>
      <c r="C69" s="5" t="s">
        <v>176</v>
      </c>
      <c r="D69" s="4" t="s">
        <v>14</v>
      </c>
      <c r="E69" s="5">
        <v>0.34</v>
      </c>
      <c r="F69" s="6">
        <v>803</v>
      </c>
      <c r="G69" s="2">
        <v>1020</v>
      </c>
    </row>
    <row r="70" spans="1:7" x14ac:dyDescent="0.25">
      <c r="A70" s="7" t="s">
        <v>177</v>
      </c>
      <c r="B70" s="5" t="s">
        <v>178</v>
      </c>
      <c r="C70" s="5" t="s">
        <v>179</v>
      </c>
      <c r="D70" s="4" t="s">
        <v>171</v>
      </c>
      <c r="E70" s="5">
        <v>0.6</v>
      </c>
      <c r="F70" s="6">
        <v>945</v>
      </c>
      <c r="G70" s="2">
        <v>1200</v>
      </c>
    </row>
    <row r="71" spans="1:7" ht="45" x14ac:dyDescent="0.25">
      <c r="A71" s="5" t="s">
        <v>184</v>
      </c>
      <c r="B71" s="5" t="s">
        <v>185</v>
      </c>
      <c r="C71" s="5" t="s">
        <v>134</v>
      </c>
      <c r="D71" s="8" t="s">
        <v>14</v>
      </c>
      <c r="E71" s="5">
        <v>6.18</v>
      </c>
      <c r="F71" s="6">
        <v>14598</v>
      </c>
      <c r="G71" s="6">
        <v>18540</v>
      </c>
    </row>
    <row r="72" spans="1:7" ht="45" x14ac:dyDescent="0.25">
      <c r="A72" s="5" t="s">
        <v>186</v>
      </c>
      <c r="B72" s="5" t="s">
        <v>187</v>
      </c>
      <c r="C72" s="5" t="s">
        <v>35</v>
      </c>
      <c r="D72" s="8" t="s">
        <v>14</v>
      </c>
      <c r="E72" s="5">
        <v>0.16</v>
      </c>
      <c r="F72" s="6">
        <v>378</v>
      </c>
      <c r="G72" s="6">
        <v>480</v>
      </c>
    </row>
    <row r="73" spans="1:7" ht="45" x14ac:dyDescent="0.25">
      <c r="A73" s="5" t="s">
        <v>188</v>
      </c>
      <c r="B73" s="5" t="s">
        <v>189</v>
      </c>
      <c r="C73" s="5" t="s">
        <v>134</v>
      </c>
      <c r="D73" s="8" t="s">
        <v>14</v>
      </c>
      <c r="E73" s="5">
        <v>4.26</v>
      </c>
      <c r="F73" s="6">
        <v>10063</v>
      </c>
      <c r="G73" s="6">
        <v>12780</v>
      </c>
    </row>
    <row r="74" spans="1:7" ht="45" x14ac:dyDescent="0.25">
      <c r="A74" s="5" t="s">
        <v>190</v>
      </c>
      <c r="B74" s="5" t="s">
        <v>191</v>
      </c>
      <c r="C74" s="5" t="s">
        <v>192</v>
      </c>
      <c r="D74" s="8" t="s">
        <v>193</v>
      </c>
      <c r="E74" s="8">
        <v>13.74</v>
      </c>
      <c r="F74" s="6">
        <v>21638</v>
      </c>
      <c r="G74" s="6">
        <v>27480</v>
      </c>
    </row>
    <row r="75" spans="1:7" ht="45" x14ac:dyDescent="0.25">
      <c r="A75" s="5" t="s">
        <v>194</v>
      </c>
      <c r="B75" s="5" t="s">
        <v>195</v>
      </c>
      <c r="C75" s="9" t="s">
        <v>196</v>
      </c>
      <c r="D75" s="8" t="s">
        <v>14</v>
      </c>
      <c r="E75" s="10">
        <v>1.26</v>
      </c>
      <c r="F75" s="18">
        <v>2976</v>
      </c>
      <c r="G75" s="6">
        <v>3780</v>
      </c>
    </row>
    <row r="76" spans="1:7" x14ac:dyDescent="0.25">
      <c r="A76" s="5" t="s">
        <v>197</v>
      </c>
      <c r="B76" s="5" t="s">
        <v>198</v>
      </c>
      <c r="C76" s="9" t="s">
        <v>19</v>
      </c>
      <c r="D76" s="8" t="s">
        <v>171</v>
      </c>
      <c r="E76" s="10">
        <v>1.57</v>
      </c>
      <c r="F76" s="18">
        <v>2472</v>
      </c>
      <c r="G76" s="6">
        <v>3140</v>
      </c>
    </row>
    <row r="77" spans="1:7" ht="45" x14ac:dyDescent="0.25">
      <c r="A77" s="5" t="s">
        <v>199</v>
      </c>
      <c r="B77" s="5" t="s">
        <v>200</v>
      </c>
      <c r="C77" s="9" t="s">
        <v>201</v>
      </c>
      <c r="D77" s="8" t="s">
        <v>14</v>
      </c>
      <c r="E77" s="10">
        <v>0.04</v>
      </c>
      <c r="F77" s="18">
        <v>94</v>
      </c>
      <c r="G77" s="6">
        <v>120</v>
      </c>
    </row>
    <row r="78" spans="1:7" ht="45" x14ac:dyDescent="0.25">
      <c r="A78" s="5" t="s">
        <v>199</v>
      </c>
      <c r="B78" s="5" t="s">
        <v>202</v>
      </c>
      <c r="C78" s="9" t="s">
        <v>203</v>
      </c>
      <c r="D78" s="8" t="s">
        <v>193</v>
      </c>
      <c r="E78" s="10">
        <v>9.8000000000000007</v>
      </c>
      <c r="F78" s="18">
        <v>27008</v>
      </c>
      <c r="G78" s="6">
        <v>34300</v>
      </c>
    </row>
    <row r="79" spans="1:7" ht="45" x14ac:dyDescent="0.25">
      <c r="A79" s="5" t="s">
        <v>199</v>
      </c>
      <c r="B79" s="5" t="s">
        <v>204</v>
      </c>
      <c r="C79" s="9" t="s">
        <v>205</v>
      </c>
      <c r="D79" s="8" t="s">
        <v>14</v>
      </c>
      <c r="E79" s="10">
        <v>0.5</v>
      </c>
      <c r="F79" s="18">
        <v>1181</v>
      </c>
      <c r="G79" s="6">
        <v>1500</v>
      </c>
    </row>
    <row r="80" spans="1:7" ht="45" x14ac:dyDescent="0.25">
      <c r="A80" s="5" t="s">
        <v>199</v>
      </c>
      <c r="B80" s="5" t="s">
        <v>206</v>
      </c>
      <c r="C80" s="9" t="s">
        <v>207</v>
      </c>
      <c r="D80" s="8" t="s">
        <v>14</v>
      </c>
      <c r="E80" s="10">
        <v>0.86</v>
      </c>
      <c r="F80" s="18">
        <v>2031</v>
      </c>
      <c r="G80" s="6">
        <v>2580</v>
      </c>
    </row>
    <row r="81" spans="1:7" x14ac:dyDescent="0.25">
      <c r="A81" s="5" t="s">
        <v>199</v>
      </c>
      <c r="B81" s="5" t="s">
        <v>208</v>
      </c>
      <c r="C81" s="9" t="s">
        <v>209</v>
      </c>
      <c r="D81" s="8" t="s">
        <v>171</v>
      </c>
      <c r="E81" s="10">
        <v>0.74</v>
      </c>
      <c r="F81" s="18">
        <v>1165</v>
      </c>
      <c r="G81" s="6">
        <v>1480</v>
      </c>
    </row>
    <row r="82" spans="1:7" ht="45" x14ac:dyDescent="0.25">
      <c r="A82" s="5" t="s">
        <v>210</v>
      </c>
      <c r="B82" s="5" t="s">
        <v>211</v>
      </c>
      <c r="C82" s="9" t="s">
        <v>209</v>
      </c>
      <c r="D82" s="8" t="s">
        <v>14</v>
      </c>
      <c r="E82" s="10">
        <v>2.52</v>
      </c>
      <c r="F82" s="18">
        <v>5952</v>
      </c>
      <c r="G82" s="6">
        <v>7559</v>
      </c>
    </row>
    <row r="83" spans="1:7" ht="30" x14ac:dyDescent="0.25">
      <c r="A83" s="5" t="s">
        <v>212</v>
      </c>
      <c r="B83" s="5" t="s">
        <v>213</v>
      </c>
      <c r="C83" s="9" t="s">
        <v>196</v>
      </c>
      <c r="D83" s="8" t="s">
        <v>214</v>
      </c>
      <c r="E83" s="10">
        <v>0.22</v>
      </c>
      <c r="F83" s="18">
        <v>2598</v>
      </c>
      <c r="G83" s="6">
        <v>3300</v>
      </c>
    </row>
    <row r="84" spans="1:7" ht="45" x14ac:dyDescent="0.25">
      <c r="A84" s="5" t="s">
        <v>212</v>
      </c>
      <c r="B84" s="5" t="s">
        <v>215</v>
      </c>
      <c r="C84" s="9" t="s">
        <v>19</v>
      </c>
      <c r="D84" s="8" t="s">
        <v>14</v>
      </c>
      <c r="E84" s="10">
        <v>1.06</v>
      </c>
      <c r="F84" s="18">
        <v>2504</v>
      </c>
      <c r="G84" s="6">
        <v>3180</v>
      </c>
    </row>
    <row r="85" spans="1:7" x14ac:dyDescent="0.25">
      <c r="A85" s="5" t="s">
        <v>216</v>
      </c>
      <c r="B85" s="5" t="s">
        <v>217</v>
      </c>
      <c r="C85" s="5" t="s">
        <v>207</v>
      </c>
      <c r="D85" s="8" t="s">
        <v>218</v>
      </c>
      <c r="E85" s="8">
        <v>0.34</v>
      </c>
      <c r="F85" s="17">
        <v>803</v>
      </c>
      <c r="G85" s="6">
        <v>1020</v>
      </c>
    </row>
    <row r="86" spans="1:7" ht="45" x14ac:dyDescent="0.25">
      <c r="A86" s="5" t="s">
        <v>197</v>
      </c>
      <c r="B86" s="5" t="s">
        <v>243</v>
      </c>
      <c r="C86" s="5" t="s">
        <v>116</v>
      </c>
      <c r="D86" s="8" t="s">
        <v>14</v>
      </c>
      <c r="E86" s="8">
        <v>182</v>
      </c>
      <c r="F86" s="17">
        <v>431810</v>
      </c>
      <c r="G86" s="6">
        <v>548399</v>
      </c>
    </row>
    <row r="87" spans="1:7" ht="45" x14ac:dyDescent="0.25">
      <c r="A87" s="5" t="s">
        <v>246</v>
      </c>
      <c r="B87" s="5" t="s">
        <v>244</v>
      </c>
      <c r="C87" s="5" t="s">
        <v>245</v>
      </c>
      <c r="D87" s="8" t="s">
        <v>14</v>
      </c>
      <c r="E87" s="8">
        <v>1.32</v>
      </c>
      <c r="F87" s="17">
        <v>3118</v>
      </c>
      <c r="G87" s="6">
        <v>3960</v>
      </c>
    </row>
    <row r="88" spans="1:7" ht="45" x14ac:dyDescent="0.25">
      <c r="A88" s="5" t="s">
        <v>246</v>
      </c>
      <c r="B88" s="5" t="s">
        <v>247</v>
      </c>
      <c r="C88" s="5" t="s">
        <v>176</v>
      </c>
      <c r="D88" s="8" t="s">
        <v>14</v>
      </c>
      <c r="E88" s="8">
        <v>0.34</v>
      </c>
      <c r="F88" s="17">
        <v>803</v>
      </c>
      <c r="G88" s="6">
        <v>1020</v>
      </c>
    </row>
    <row r="89" spans="1:7" ht="45" x14ac:dyDescent="0.25">
      <c r="A89" s="5" t="s">
        <v>251</v>
      </c>
      <c r="B89" s="5" t="s">
        <v>252</v>
      </c>
      <c r="C89" s="5" t="s">
        <v>253</v>
      </c>
      <c r="D89" s="8" t="s">
        <v>14</v>
      </c>
      <c r="E89" s="8">
        <v>2.04</v>
      </c>
      <c r="F89" s="2">
        <v>4819</v>
      </c>
      <c r="G89" s="2">
        <v>6120</v>
      </c>
    </row>
    <row r="90" spans="1:7" ht="45" x14ac:dyDescent="0.25">
      <c r="A90" s="5" t="s">
        <v>251</v>
      </c>
      <c r="B90" s="5" t="s">
        <v>254</v>
      </c>
      <c r="C90" s="5" t="s">
        <v>255</v>
      </c>
      <c r="D90" s="8" t="s">
        <v>14</v>
      </c>
      <c r="E90" s="8">
        <v>0.06</v>
      </c>
      <c r="F90" s="17">
        <v>142</v>
      </c>
      <c r="G90" s="6">
        <v>180</v>
      </c>
    </row>
    <row r="91" spans="1:7" ht="45" x14ac:dyDescent="0.25">
      <c r="A91" s="5" t="s">
        <v>256</v>
      </c>
      <c r="B91" s="5" t="s">
        <v>257</v>
      </c>
      <c r="C91" s="5" t="s">
        <v>19</v>
      </c>
      <c r="D91" s="8" t="s">
        <v>14</v>
      </c>
      <c r="E91" s="8">
        <v>1.08</v>
      </c>
      <c r="F91" s="17">
        <v>2551</v>
      </c>
      <c r="G91" s="6">
        <v>3240</v>
      </c>
    </row>
    <row r="92" spans="1:7" ht="45" x14ac:dyDescent="0.25">
      <c r="A92" s="5" t="s">
        <v>258</v>
      </c>
      <c r="B92" s="5" t="s">
        <v>259</v>
      </c>
      <c r="C92" s="5" t="s">
        <v>169</v>
      </c>
      <c r="D92" s="8" t="s">
        <v>14</v>
      </c>
      <c r="E92" s="8">
        <v>0.4</v>
      </c>
      <c r="F92" s="17">
        <v>945</v>
      </c>
      <c r="G92" s="6">
        <v>1200</v>
      </c>
    </row>
    <row r="93" spans="1:7" ht="45" x14ac:dyDescent="0.25">
      <c r="A93" s="5" t="s">
        <v>263</v>
      </c>
      <c r="B93" s="5" t="s">
        <v>264</v>
      </c>
      <c r="C93" s="5" t="s">
        <v>265</v>
      </c>
      <c r="D93" s="8" t="s">
        <v>14</v>
      </c>
      <c r="E93" s="8">
        <v>262.20999999999998</v>
      </c>
      <c r="F93" s="17">
        <v>782360</v>
      </c>
      <c r="G93" s="6">
        <v>993598</v>
      </c>
    </row>
    <row r="94" spans="1:7" ht="45" x14ac:dyDescent="0.25">
      <c r="A94" s="5" t="s">
        <v>266</v>
      </c>
      <c r="B94" s="5" t="s">
        <v>267</v>
      </c>
      <c r="C94" s="5" t="s">
        <v>268</v>
      </c>
      <c r="D94" s="8" t="s">
        <v>14</v>
      </c>
      <c r="E94" s="8">
        <v>2.56</v>
      </c>
      <c r="F94" s="2">
        <v>6047</v>
      </c>
      <c r="G94" s="2">
        <v>7680</v>
      </c>
    </row>
    <row r="95" spans="1:7" ht="45" x14ac:dyDescent="0.25">
      <c r="A95" s="5" t="s">
        <v>266</v>
      </c>
      <c r="B95" s="5" t="s">
        <v>269</v>
      </c>
      <c r="C95" s="3" t="s">
        <v>270</v>
      </c>
      <c r="D95" s="8" t="s">
        <v>14</v>
      </c>
      <c r="E95" s="3">
        <v>3.28</v>
      </c>
      <c r="F95" s="2">
        <v>7748</v>
      </c>
      <c r="G95" s="2">
        <v>9840</v>
      </c>
    </row>
    <row r="96" spans="1:7" ht="45" x14ac:dyDescent="0.25">
      <c r="A96" s="5" t="s">
        <v>271</v>
      </c>
      <c r="B96" s="5" t="s">
        <v>272</v>
      </c>
      <c r="C96" s="5" t="s">
        <v>19</v>
      </c>
      <c r="D96" s="8" t="s">
        <v>14</v>
      </c>
      <c r="E96" s="8">
        <v>2.62</v>
      </c>
      <c r="F96" s="2">
        <v>6189</v>
      </c>
      <c r="G96" s="2">
        <v>7860</v>
      </c>
    </row>
    <row r="97" spans="1:7" ht="45" x14ac:dyDescent="0.25">
      <c r="A97" s="3" t="s">
        <v>275</v>
      </c>
      <c r="B97" s="5" t="s">
        <v>276</v>
      </c>
      <c r="C97" s="5" t="s">
        <v>277</v>
      </c>
      <c r="D97" s="8" t="s">
        <v>14</v>
      </c>
      <c r="E97" s="8">
        <v>0.96</v>
      </c>
      <c r="F97" s="2">
        <v>2268</v>
      </c>
      <c r="G97" s="2">
        <v>2880</v>
      </c>
    </row>
    <row r="98" spans="1:7" x14ac:dyDescent="0.25">
      <c r="D98" s="20"/>
      <c r="E98" s="24">
        <f>SUM(E4:E97)</f>
        <v>871.495</v>
      </c>
      <c r="F98" s="23">
        <f>SUM(F4:F97)</f>
        <v>2263593</v>
      </c>
      <c r="G98" s="23">
        <f>SUM(G4:G97)</f>
        <v>2882422</v>
      </c>
    </row>
  </sheetData>
  <mergeCells count="3">
    <mergeCell ref="A1:G2"/>
    <mergeCell ref="V1:AB2"/>
    <mergeCell ref="K1:Q2"/>
  </mergeCells>
  <pageMargins left="0.7" right="0.7" top="0.75" bottom="0.75" header="0.3" footer="0.3"/>
  <pageSetup paperSize="9" scale="1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KOMPOSZTÁLÓ BEVÉTELEK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paszt</dc:creator>
  <cp:lastModifiedBy>Kisztián Pásztor</cp:lastModifiedBy>
  <cp:lastPrinted>2024-12-10T14:18:54Z</cp:lastPrinted>
  <dcterms:created xsi:type="dcterms:W3CDTF">2024-11-13T10:04:18Z</dcterms:created>
  <dcterms:modified xsi:type="dcterms:W3CDTF">2025-02-21T10:36:24Z</dcterms:modified>
</cp:coreProperties>
</file>